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12165"/>
  </bookViews>
  <sheets>
    <sheet name="UT_Lake_Canals_HAB_Dat_8_23_16" sheetId="3" r:id="rId1"/>
  </sheets>
  <calcPr calcId="145621"/>
</workbook>
</file>

<file path=xl/calcChain.xml><?xml version="1.0" encoding="utf-8"?>
<calcChain xmlns="http://schemas.openxmlformats.org/spreadsheetml/2006/main">
  <c r="J46" i="3" l="1"/>
  <c r="J43" i="3"/>
  <c r="J37" i="3"/>
  <c r="J33" i="3"/>
  <c r="J30" i="3"/>
  <c r="J24" i="3"/>
  <c r="J20" i="3"/>
  <c r="J17" i="3"/>
  <c r="J15" i="3"/>
  <c r="J12" i="3"/>
</calcChain>
</file>

<file path=xl/sharedStrings.xml><?xml version="1.0" encoding="utf-8"?>
<sst xmlns="http://schemas.openxmlformats.org/spreadsheetml/2006/main" count="247" uniqueCount="53">
  <si>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</si>
  <si>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</si>
  <si>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</si>
  <si>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</si>
  <si>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</si>
  <si>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</si>
  <si>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</si>
  <si>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</si>
  <si>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</si>
  <si>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</si>
  <si>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</si>
  <si>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</si>
  <si>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</si>
  <si>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</si>
  <si>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Sample Number</t>
  </si>
  <si>
    <t>Sample Site Name</t>
  </si>
  <si>
    <t>Aphanizomenon flos-aquae</t>
  </si>
  <si>
    <t>Cyanophyta</t>
  </si>
  <si>
    <t>Dolichospermum crassum</t>
  </si>
  <si>
    <t>Microcystis aeruginosa</t>
  </si>
  <si>
    <t>East Jordan Canal</t>
  </si>
  <si>
    <t>SR160651</t>
  </si>
  <si>
    <t xml:space="preserve">Utah Lake 1 mile West of Provo Harbor </t>
  </si>
  <si>
    <t>surface</t>
  </si>
  <si>
    <t>SR160650</t>
  </si>
  <si>
    <t>1 Mile East of Pelican Point</t>
  </si>
  <si>
    <t>SR160644</t>
  </si>
  <si>
    <t>South Jordan at 5400 South</t>
  </si>
  <si>
    <t>SR160647</t>
  </si>
  <si>
    <t>Jordan River at Utah Lake Outlet</t>
  </si>
  <si>
    <t>SR160648</t>
  </si>
  <si>
    <t>Phormidium species</t>
  </si>
  <si>
    <t>SR160649</t>
  </si>
  <si>
    <t>Salt Lake and Jordan Canal</t>
  </si>
  <si>
    <t>SR160645</t>
  </si>
  <si>
    <t>Utah and Salt Lake Canal</t>
  </si>
  <si>
    <t>SR160646</t>
  </si>
  <si>
    <t>Jordan River above Narrows</t>
  </si>
  <si>
    <t>SR160653</t>
  </si>
  <si>
    <t>American Fork Marina</t>
  </si>
  <si>
    <t>composite</t>
  </si>
  <si>
    <t>SR160654</t>
  </si>
  <si>
    <t>Lincoln Marina</t>
  </si>
  <si>
    <t>Phormidium formosum</t>
  </si>
  <si>
    <t>Phormidium species 3</t>
  </si>
  <si>
    <t>SR160652</t>
  </si>
  <si>
    <t>Saratoga SPrings Public Marina</t>
  </si>
  <si>
    <t>Geitlerinema species</t>
  </si>
  <si>
    <t>Phormidium species 4</t>
  </si>
  <si>
    <t>DWQ/LHD/SLC HAB</t>
  </si>
  <si>
    <t>Utah Lake/Canals CyanoHAB</t>
  </si>
  <si>
    <t>Dolichospermum flos-aquae</t>
  </si>
  <si>
    <t>Taxa Cells/mL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</si>
</sst>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 tint="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3" fontId="3" fillId="0" borderId="0" xfId="0" applyNumberFormat="1" applyFont="1" applyBorder="1"/>
    <xf numFmtId="3" fontId="3" fillId="0" borderId="0" xfId="0" applyNumberFormat="1" applyFont="1"/>
    <xf numFmtId="3" fontId="1" fillId="0" borderId="1" xfId="0" applyNumberFormat="1" applyFont="1" applyBorder="1" applyAlignment="1">
      <alignment horizontal="left"/>
    </xf>
    <xf numFmtId="3" fontId="1" fillId="0" borderId="0" xfId="0" applyNumberFormat="1" applyFont="1"/>
    <xf numFmtId="3" fontId="1" fillId="0" borderId="2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J47" sqref="J47"/>
    </sheetView>
  </sheetViews>
  <sheetFormatPr defaultColWidth="9.140625" defaultRowHeight="12.75" x14ac:dyDescent="0.2"/>
  <cols>
    <col min="1" max="1" width="24.5703125" style="14" customWidth="1"/>
    <col min="2" max="2" width="8.85546875" style="14" customWidth="1"/>
    <col min="3" max="3" width="8.5703125" style="14" customWidth="1"/>
    <col min="4" max="4" width="39.42578125" style="14" customWidth="1"/>
    <col min="5" max="6" width="7.85546875" style="14" customWidth="1"/>
    <col min="7" max="7" width="19.140625" style="14" customWidth="1"/>
    <col min="8" max="8" width="12.85546875" style="14" customWidth="1"/>
    <col min="9" max="9" width="10.42578125" style="21" bestFit="1" customWidth="1"/>
    <col min="10" max="16384" width="9.140625" style="14"/>
  </cols>
  <sheetData>
    <row r="1" spans="1:10" s="15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20"/>
    </row>
    <row r="2" spans="1:10" ht="12" customHeight="1" thickBot="1" x14ac:dyDescent="0.25">
      <c r="E2" s="9"/>
      <c r="F2" s="9"/>
    </row>
    <row r="3" spans="1:10" s="4" customFormat="1" ht="19.5" customHeight="1" x14ac:dyDescent="0.25">
      <c r="A3" s="13" t="s">
        <v>2</v>
      </c>
      <c r="B3" s="13" t="s">
        <v>49</v>
      </c>
      <c r="C3" s="13"/>
      <c r="D3" s="13"/>
      <c r="E3" s="13"/>
      <c r="F3" s="13"/>
      <c r="G3" s="13"/>
      <c r="H3" s="13"/>
      <c r="I3" s="22"/>
    </row>
    <row r="4" spans="1:10" s="1" customFormat="1" ht="15" x14ac:dyDescent="0.25">
      <c r="A4" s="5" t="s">
        <v>6</v>
      </c>
      <c r="B4" s="5" t="s">
        <v>9</v>
      </c>
      <c r="C4" s="5"/>
      <c r="E4" s="10"/>
      <c r="F4" s="10"/>
      <c r="I4" s="23"/>
    </row>
    <row r="5" spans="1:10" s="1" customFormat="1" ht="13.5" customHeight="1" x14ac:dyDescent="0.25">
      <c r="A5" s="5" t="s">
        <v>1</v>
      </c>
      <c r="B5" s="11">
        <v>42605</v>
      </c>
      <c r="C5" s="11"/>
      <c r="E5" s="10"/>
      <c r="F5" s="10"/>
      <c r="I5" s="23"/>
    </row>
    <row r="6" spans="1:10" s="1" customFormat="1" ht="12.75" customHeight="1" x14ac:dyDescent="0.25">
      <c r="A6" s="5" t="s">
        <v>4</v>
      </c>
      <c r="B6" s="5" t="s">
        <v>10</v>
      </c>
      <c r="C6" s="5"/>
      <c r="E6" s="12"/>
      <c r="F6" s="12"/>
      <c r="I6" s="23"/>
    </row>
    <row r="7" spans="1:10" s="3" customFormat="1" ht="24.7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4"/>
    </row>
    <row r="8" spans="1:10" s="16" customFormat="1" ht="39" customHeight="1" x14ac:dyDescent="0.25">
      <c r="A8" s="16" t="s">
        <v>2</v>
      </c>
      <c r="B8" s="16" t="s">
        <v>13</v>
      </c>
      <c r="C8" s="16" t="s">
        <v>3</v>
      </c>
      <c r="D8" s="16" t="s">
        <v>15</v>
      </c>
      <c r="E8" s="16" t="s">
        <v>14</v>
      </c>
      <c r="F8" s="16" t="s">
        <v>12</v>
      </c>
      <c r="G8" s="16" t="s">
        <v>7</v>
      </c>
      <c r="H8" s="16" t="s">
        <v>0</v>
      </c>
      <c r="I8" s="25" t="s">
        <v>52</v>
      </c>
    </row>
    <row r="9" spans="1:10" s="18" customFormat="1" x14ac:dyDescent="0.2">
      <c r="A9" s="7" t="s">
        <v>50</v>
      </c>
      <c r="B9" s="17">
        <v>42605</v>
      </c>
      <c r="C9" s="7" t="s">
        <v>21</v>
      </c>
      <c r="D9" s="7" t="s">
        <v>22</v>
      </c>
      <c r="E9" s="7">
        <v>4917390</v>
      </c>
      <c r="F9" s="7" t="s">
        <v>23</v>
      </c>
      <c r="G9" s="7" t="s">
        <v>16</v>
      </c>
      <c r="H9" s="7" t="s">
        <v>17</v>
      </c>
      <c r="I9" s="26">
        <v>534.97206703910615</v>
      </c>
    </row>
    <row r="10" spans="1:10" s="18" customFormat="1" x14ac:dyDescent="0.2">
      <c r="A10" s="7" t="s">
        <v>50</v>
      </c>
      <c r="B10" s="17">
        <v>42605</v>
      </c>
      <c r="C10" s="7" t="s">
        <v>21</v>
      </c>
      <c r="D10" s="7" t="s">
        <v>22</v>
      </c>
      <c r="E10" s="7">
        <v>4917390</v>
      </c>
      <c r="F10" s="7" t="s">
        <v>23</v>
      </c>
      <c r="G10" s="7" t="s">
        <v>18</v>
      </c>
      <c r="H10" s="7" t="s">
        <v>17</v>
      </c>
      <c r="I10" s="26">
        <v>211.17318435754188</v>
      </c>
    </row>
    <row r="11" spans="1:10" s="18" customFormat="1" x14ac:dyDescent="0.2">
      <c r="A11" s="7" t="s">
        <v>50</v>
      </c>
      <c r="B11" s="17">
        <v>42605</v>
      </c>
      <c r="C11" s="7" t="s">
        <v>21</v>
      </c>
      <c r="D11" s="7" t="s">
        <v>22</v>
      </c>
      <c r="E11" s="7">
        <v>4917390</v>
      </c>
      <c r="F11" s="7" t="s">
        <v>23</v>
      </c>
      <c r="G11" s="7" t="s">
        <v>51</v>
      </c>
      <c r="H11" s="7" t="s">
        <v>17</v>
      </c>
      <c r="I11" s="26">
        <v>633.51955307262574</v>
      </c>
    </row>
    <row r="12" spans="1:10" s="18" customFormat="1" x14ac:dyDescent="0.2">
      <c r="A12" s="7" t="s">
        <v>50</v>
      </c>
      <c r="B12" s="17">
        <v>42605</v>
      </c>
      <c r="C12" s="7" t="s">
        <v>21</v>
      </c>
      <c r="D12" s="7" t="s">
        <v>22</v>
      </c>
      <c r="E12" s="7">
        <v>4917390</v>
      </c>
      <c r="F12" s="7" t="s">
        <v>23</v>
      </c>
      <c r="G12" s="7" t="s">
        <v>19</v>
      </c>
      <c r="H12" s="7" t="s">
        <v>17</v>
      </c>
      <c r="I12" s="26">
        <v>2027.2625698324023</v>
      </c>
      <c r="J12" s="28">
        <f>SUM(I9:I12)</f>
        <v>3406.9273743016761</v>
      </c>
    </row>
    <row r="13" spans="1:10" s="18" customFormat="1" x14ac:dyDescent="0.2">
      <c r="A13" s="7" t="s">
        <v>50</v>
      </c>
      <c r="B13" s="17">
        <v>42605</v>
      </c>
      <c r="C13" s="7" t="s">
        <v>24</v>
      </c>
      <c r="D13" s="7" t="s">
        <v>25</v>
      </c>
      <c r="E13" s="7">
        <v>4917370</v>
      </c>
      <c r="F13" s="7" t="s">
        <v>23</v>
      </c>
      <c r="G13" s="7" t="s">
        <v>16</v>
      </c>
      <c r="H13" s="7" t="s">
        <v>17</v>
      </c>
      <c r="I13" s="26">
        <v>1464.1340782122904</v>
      </c>
    </row>
    <row r="14" spans="1:10" s="18" customFormat="1" x14ac:dyDescent="0.2">
      <c r="A14" s="7" t="s">
        <v>50</v>
      </c>
      <c r="B14" s="17">
        <v>42605</v>
      </c>
      <c r="C14" s="7" t="s">
        <v>24</v>
      </c>
      <c r="D14" s="7" t="s">
        <v>25</v>
      </c>
      <c r="E14" s="7">
        <v>4917370</v>
      </c>
      <c r="F14" s="7" t="s">
        <v>23</v>
      </c>
      <c r="G14" s="7" t="s">
        <v>51</v>
      </c>
      <c r="H14" s="7" t="s">
        <v>17</v>
      </c>
      <c r="I14" s="26">
        <v>211.17318435754188</v>
      </c>
    </row>
    <row r="15" spans="1:10" s="18" customFormat="1" x14ac:dyDescent="0.2">
      <c r="A15" s="7" t="s">
        <v>50</v>
      </c>
      <c r="B15" s="17">
        <v>42605</v>
      </c>
      <c r="C15" s="7" t="s">
        <v>24</v>
      </c>
      <c r="D15" s="7" t="s">
        <v>25</v>
      </c>
      <c r="E15" s="7">
        <v>4917370</v>
      </c>
      <c r="F15" s="7" t="s">
        <v>23</v>
      </c>
      <c r="G15" s="7" t="s">
        <v>19</v>
      </c>
      <c r="H15" s="7" t="s">
        <v>17</v>
      </c>
      <c r="I15" s="26">
        <v>1520.4469273743014</v>
      </c>
      <c r="J15" s="28">
        <f>SUM(I13:I15)</f>
        <v>3195.7541899441339</v>
      </c>
    </row>
    <row r="16" spans="1:10" s="18" customFormat="1" x14ac:dyDescent="0.2">
      <c r="A16" s="7" t="s">
        <v>50</v>
      </c>
      <c r="B16" s="17">
        <v>42605</v>
      </c>
      <c r="C16" s="7" t="s">
        <v>26</v>
      </c>
      <c r="D16" s="7" t="s">
        <v>27</v>
      </c>
      <c r="E16" s="7">
        <v>4994625</v>
      </c>
      <c r="F16" s="7" t="s">
        <v>23</v>
      </c>
      <c r="G16" s="7" t="s">
        <v>16</v>
      </c>
      <c r="H16" s="7" t="s">
        <v>17</v>
      </c>
      <c r="I16" s="26">
        <v>394.18994413407819</v>
      </c>
    </row>
    <row r="17" spans="1:10" s="18" customFormat="1" x14ac:dyDescent="0.2">
      <c r="A17" s="7" t="s">
        <v>50</v>
      </c>
      <c r="B17" s="17">
        <v>42605</v>
      </c>
      <c r="C17" s="7" t="s">
        <v>26</v>
      </c>
      <c r="D17" s="7" t="s">
        <v>27</v>
      </c>
      <c r="E17" s="7">
        <v>4994625</v>
      </c>
      <c r="F17" s="7" t="s">
        <v>23</v>
      </c>
      <c r="G17" s="7" t="s">
        <v>19</v>
      </c>
      <c r="H17" s="7" t="s">
        <v>17</v>
      </c>
      <c r="I17" s="26">
        <v>788.37988826815649</v>
      </c>
      <c r="J17" s="28">
        <f>SUM(I16:I17)</f>
        <v>1182.5698324022346</v>
      </c>
    </row>
    <row r="18" spans="1:10" s="18" customFormat="1" x14ac:dyDescent="0.2">
      <c r="A18" s="7" t="s">
        <v>50</v>
      </c>
      <c r="B18" s="17">
        <v>42605</v>
      </c>
      <c r="C18" s="7" t="s">
        <v>28</v>
      </c>
      <c r="D18" s="7" t="s">
        <v>29</v>
      </c>
      <c r="E18" s="7">
        <v>4994790</v>
      </c>
      <c r="F18" s="7" t="s">
        <v>23</v>
      </c>
      <c r="G18" s="7" t="s">
        <v>16</v>
      </c>
      <c r="H18" s="7" t="s">
        <v>17</v>
      </c>
      <c r="I18" s="26">
        <v>703.91061452513964</v>
      </c>
    </row>
    <row r="19" spans="1:10" s="18" customFormat="1" x14ac:dyDescent="0.2">
      <c r="A19" s="7" t="s">
        <v>50</v>
      </c>
      <c r="B19" s="17">
        <v>42605</v>
      </c>
      <c r="C19" s="7" t="s">
        <v>28</v>
      </c>
      <c r="D19" s="7" t="s">
        <v>29</v>
      </c>
      <c r="E19" s="7">
        <v>4994790</v>
      </c>
      <c r="F19" s="7" t="s">
        <v>23</v>
      </c>
      <c r="G19" s="7" t="s">
        <v>51</v>
      </c>
      <c r="H19" s="7" t="s">
        <v>17</v>
      </c>
      <c r="I19" s="26">
        <v>748.96089385474863</v>
      </c>
    </row>
    <row r="20" spans="1:10" s="18" customFormat="1" x14ac:dyDescent="0.2">
      <c r="A20" s="7" t="s">
        <v>50</v>
      </c>
      <c r="B20" s="17">
        <v>42605</v>
      </c>
      <c r="C20" s="7" t="s">
        <v>28</v>
      </c>
      <c r="D20" s="7" t="s">
        <v>29</v>
      </c>
      <c r="E20" s="7">
        <v>4994790</v>
      </c>
      <c r="F20" s="7" t="s">
        <v>23</v>
      </c>
      <c r="G20" s="7" t="s">
        <v>19</v>
      </c>
      <c r="H20" s="7" t="s">
        <v>17</v>
      </c>
      <c r="I20" s="26">
        <v>901.00558659217882</v>
      </c>
      <c r="J20" s="28">
        <f>SUM(I18:I20)</f>
        <v>2353.8770949720674</v>
      </c>
    </row>
    <row r="21" spans="1:10" s="18" customFormat="1" x14ac:dyDescent="0.2">
      <c r="A21" s="7" t="s">
        <v>50</v>
      </c>
      <c r="B21" s="17">
        <v>42605</v>
      </c>
      <c r="C21" s="7" t="s">
        <v>30</v>
      </c>
      <c r="D21" s="7" t="s">
        <v>20</v>
      </c>
      <c r="E21" s="7">
        <v>4994552</v>
      </c>
      <c r="F21" s="7" t="s">
        <v>23</v>
      </c>
      <c r="G21" s="7" t="s">
        <v>16</v>
      </c>
      <c r="H21" s="7" t="s">
        <v>17</v>
      </c>
      <c r="I21" s="26">
        <v>33.787709497206706</v>
      </c>
    </row>
    <row r="22" spans="1:10" s="18" customFormat="1" x14ac:dyDescent="0.2">
      <c r="A22" s="7" t="s">
        <v>50</v>
      </c>
      <c r="B22" s="17">
        <v>42605</v>
      </c>
      <c r="C22" s="7" t="s">
        <v>30</v>
      </c>
      <c r="D22" s="7" t="s">
        <v>20</v>
      </c>
      <c r="E22" s="7">
        <v>4994552</v>
      </c>
      <c r="F22" s="7" t="s">
        <v>23</v>
      </c>
      <c r="G22" s="7" t="s">
        <v>51</v>
      </c>
      <c r="H22" s="7" t="s">
        <v>17</v>
      </c>
      <c r="I22" s="26">
        <v>73.206703910614522</v>
      </c>
    </row>
    <row r="23" spans="1:10" s="18" customFormat="1" x14ac:dyDescent="0.2">
      <c r="A23" s="7" t="s">
        <v>50</v>
      </c>
      <c r="B23" s="17">
        <v>42605</v>
      </c>
      <c r="C23" s="7" t="s">
        <v>30</v>
      </c>
      <c r="D23" s="7" t="s">
        <v>20</v>
      </c>
      <c r="E23" s="7">
        <v>4994552</v>
      </c>
      <c r="F23" s="7" t="s">
        <v>23</v>
      </c>
      <c r="G23" s="7" t="s">
        <v>19</v>
      </c>
      <c r="H23" s="7" t="s">
        <v>17</v>
      </c>
      <c r="I23" s="26">
        <v>70.391061452513966</v>
      </c>
    </row>
    <row r="24" spans="1:10" s="18" customFormat="1" x14ac:dyDescent="0.2">
      <c r="A24" s="7" t="s">
        <v>50</v>
      </c>
      <c r="B24" s="17">
        <v>42605</v>
      </c>
      <c r="C24" s="7" t="s">
        <v>30</v>
      </c>
      <c r="D24" s="7" t="s">
        <v>20</v>
      </c>
      <c r="E24" s="7">
        <v>4994552</v>
      </c>
      <c r="F24" s="7" t="s">
        <v>23</v>
      </c>
      <c r="G24" s="7" t="s">
        <v>31</v>
      </c>
      <c r="H24" s="7" t="s">
        <v>17</v>
      </c>
      <c r="I24" s="26">
        <v>50.681564245810058</v>
      </c>
      <c r="J24" s="28">
        <f>SUM(I21:I24)</f>
        <v>228.06703910614524</v>
      </c>
    </row>
    <row r="25" spans="1:10" s="18" customFormat="1" x14ac:dyDescent="0.2">
      <c r="A25" s="7" t="s">
        <v>50</v>
      </c>
      <c r="B25" s="17">
        <v>42605</v>
      </c>
      <c r="C25" s="7" t="s">
        <v>32</v>
      </c>
      <c r="D25" s="7" t="s">
        <v>33</v>
      </c>
      <c r="E25" s="7">
        <v>4994547</v>
      </c>
      <c r="F25" s="7" t="s">
        <v>23</v>
      </c>
      <c r="G25" s="7" t="s">
        <v>16</v>
      </c>
      <c r="H25" s="7" t="s">
        <v>17</v>
      </c>
      <c r="I25" s="26">
        <v>168.93854748603354</v>
      </c>
    </row>
    <row r="26" spans="1:10" s="18" customFormat="1" x14ac:dyDescent="0.2">
      <c r="A26" s="7" t="s">
        <v>50</v>
      </c>
      <c r="B26" s="17">
        <v>42605</v>
      </c>
      <c r="C26" s="7" t="s">
        <v>34</v>
      </c>
      <c r="D26" s="7" t="s">
        <v>35</v>
      </c>
      <c r="E26" s="7">
        <v>4994631</v>
      </c>
      <c r="F26" s="7" t="s">
        <v>23</v>
      </c>
      <c r="G26" s="7" t="s">
        <v>16</v>
      </c>
      <c r="H26" s="7" t="s">
        <v>17</v>
      </c>
      <c r="I26" s="26">
        <v>585.65363128491617</v>
      </c>
    </row>
    <row r="27" spans="1:10" s="18" customFormat="1" x14ac:dyDescent="0.2">
      <c r="A27" s="7" t="s">
        <v>50</v>
      </c>
      <c r="B27" s="17">
        <v>42605</v>
      </c>
      <c r="C27" s="7" t="s">
        <v>34</v>
      </c>
      <c r="D27" s="7" t="s">
        <v>35</v>
      </c>
      <c r="E27" s="7">
        <v>4994631</v>
      </c>
      <c r="F27" s="7" t="s">
        <v>23</v>
      </c>
      <c r="G27" s="7" t="s">
        <v>18</v>
      </c>
      <c r="H27" s="7" t="s">
        <v>17</v>
      </c>
      <c r="I27" s="26">
        <v>50.681564245810058</v>
      </c>
    </row>
    <row r="28" spans="1:10" s="18" customFormat="1" x14ac:dyDescent="0.2">
      <c r="A28" s="7" t="s">
        <v>50</v>
      </c>
      <c r="B28" s="17">
        <v>42605</v>
      </c>
      <c r="C28" s="7" t="s">
        <v>34</v>
      </c>
      <c r="D28" s="7" t="s">
        <v>35</v>
      </c>
      <c r="E28" s="7">
        <v>4994631</v>
      </c>
      <c r="F28" s="7" t="s">
        <v>23</v>
      </c>
      <c r="G28" s="7" t="s">
        <v>51</v>
      </c>
      <c r="H28" s="7" t="s">
        <v>17</v>
      </c>
      <c r="I28" s="26">
        <v>388.55865921787705</v>
      </c>
    </row>
    <row r="29" spans="1:10" s="18" customFormat="1" x14ac:dyDescent="0.2">
      <c r="A29" s="7" t="s">
        <v>50</v>
      </c>
      <c r="B29" s="17">
        <v>42605</v>
      </c>
      <c r="C29" s="7" t="s">
        <v>34</v>
      </c>
      <c r="D29" s="7" t="s">
        <v>35</v>
      </c>
      <c r="E29" s="7">
        <v>4994631</v>
      </c>
      <c r="F29" s="7" t="s">
        <v>23</v>
      </c>
      <c r="G29" s="7" t="s">
        <v>19</v>
      </c>
      <c r="H29" s="7" t="s">
        <v>17</v>
      </c>
      <c r="I29" s="26">
        <v>1126.2569832402235</v>
      </c>
    </row>
    <row r="30" spans="1:10" s="18" customFormat="1" x14ac:dyDescent="0.2">
      <c r="A30" s="7" t="s">
        <v>50</v>
      </c>
      <c r="B30" s="17">
        <v>42605</v>
      </c>
      <c r="C30" s="7" t="s">
        <v>34</v>
      </c>
      <c r="D30" s="7" t="s">
        <v>35</v>
      </c>
      <c r="E30" s="7">
        <v>4994631</v>
      </c>
      <c r="F30" s="7" t="s">
        <v>23</v>
      </c>
      <c r="G30" s="7" t="s">
        <v>31</v>
      </c>
      <c r="H30" s="7" t="s">
        <v>17</v>
      </c>
      <c r="I30" s="26">
        <v>112.62569832402235</v>
      </c>
      <c r="J30" s="28">
        <f>SUM(I26:I30)</f>
        <v>2263.7765363128487</v>
      </c>
    </row>
    <row r="31" spans="1:10" s="18" customFormat="1" x14ac:dyDescent="0.2">
      <c r="A31" s="7" t="s">
        <v>50</v>
      </c>
      <c r="B31" s="17">
        <v>42605</v>
      </c>
      <c r="C31" s="7" t="s">
        <v>36</v>
      </c>
      <c r="D31" s="7" t="s">
        <v>37</v>
      </c>
      <c r="E31" s="7">
        <v>4994720</v>
      </c>
      <c r="F31" s="7" t="s">
        <v>23</v>
      </c>
      <c r="G31" s="7" t="s">
        <v>16</v>
      </c>
      <c r="H31" s="7" t="s">
        <v>17</v>
      </c>
      <c r="I31" s="26">
        <v>991.1061452513967</v>
      </c>
    </row>
    <row r="32" spans="1:10" s="18" customFormat="1" x14ac:dyDescent="0.2">
      <c r="A32" s="7" t="s">
        <v>50</v>
      </c>
      <c r="B32" s="17">
        <v>42605</v>
      </c>
      <c r="C32" s="7" t="s">
        <v>36</v>
      </c>
      <c r="D32" s="7" t="s">
        <v>37</v>
      </c>
      <c r="E32" s="7">
        <v>4994720</v>
      </c>
      <c r="F32" s="7" t="s">
        <v>23</v>
      </c>
      <c r="G32" s="7" t="s">
        <v>51</v>
      </c>
      <c r="H32" s="7" t="s">
        <v>17</v>
      </c>
      <c r="I32" s="26">
        <v>168.93854748603354</v>
      </c>
    </row>
    <row r="33" spans="1:10" s="18" customFormat="1" x14ac:dyDescent="0.2">
      <c r="A33" s="7" t="s">
        <v>50</v>
      </c>
      <c r="B33" s="17">
        <v>42605</v>
      </c>
      <c r="C33" s="7" t="s">
        <v>36</v>
      </c>
      <c r="D33" s="7" t="s">
        <v>37</v>
      </c>
      <c r="E33" s="7">
        <v>4994720</v>
      </c>
      <c r="F33" s="7" t="s">
        <v>23</v>
      </c>
      <c r="G33" s="7" t="s">
        <v>19</v>
      </c>
      <c r="H33" s="7" t="s">
        <v>17</v>
      </c>
      <c r="I33" s="26">
        <v>1689.3854748603349</v>
      </c>
      <c r="J33" s="28">
        <f>SUM(I31:I33)</f>
        <v>2849.4301675977649</v>
      </c>
    </row>
    <row r="34" spans="1:10" s="18" customFormat="1" x14ac:dyDescent="0.2">
      <c r="A34" s="7" t="s">
        <v>50</v>
      </c>
      <c r="B34" s="17">
        <v>42605</v>
      </c>
      <c r="C34" s="7" t="s">
        <v>38</v>
      </c>
      <c r="D34" s="7" t="s">
        <v>39</v>
      </c>
      <c r="E34" s="7">
        <v>4917512</v>
      </c>
      <c r="F34" s="7" t="s">
        <v>40</v>
      </c>
      <c r="G34" s="7" t="s">
        <v>16</v>
      </c>
      <c r="H34" s="7" t="s">
        <v>17</v>
      </c>
      <c r="I34" s="26">
        <v>295642.45810055867</v>
      </c>
    </row>
    <row r="35" spans="1:10" s="18" customFormat="1" x14ac:dyDescent="0.2">
      <c r="A35" s="7" t="s">
        <v>50</v>
      </c>
      <c r="B35" s="17">
        <v>42605</v>
      </c>
      <c r="C35" s="7" t="s">
        <v>38</v>
      </c>
      <c r="D35" s="7" t="s">
        <v>39</v>
      </c>
      <c r="E35" s="7">
        <v>4917512</v>
      </c>
      <c r="F35" s="7" t="s">
        <v>40</v>
      </c>
      <c r="G35" s="7" t="s">
        <v>18</v>
      </c>
      <c r="H35" s="7" t="s">
        <v>17</v>
      </c>
      <c r="I35" s="26">
        <v>9854.7486033519563</v>
      </c>
    </row>
    <row r="36" spans="1:10" s="18" customFormat="1" x14ac:dyDescent="0.2">
      <c r="A36" s="7" t="s">
        <v>50</v>
      </c>
      <c r="B36" s="17">
        <v>42605</v>
      </c>
      <c r="C36" s="7" t="s">
        <v>38</v>
      </c>
      <c r="D36" s="7" t="s">
        <v>39</v>
      </c>
      <c r="E36" s="7">
        <v>4917512</v>
      </c>
      <c r="F36" s="7" t="s">
        <v>40</v>
      </c>
      <c r="G36" s="7" t="s">
        <v>51</v>
      </c>
      <c r="H36" s="7" t="s">
        <v>17</v>
      </c>
      <c r="I36" s="26">
        <v>384335.19553072623</v>
      </c>
    </row>
    <row r="37" spans="1:10" s="18" customFormat="1" x14ac:dyDescent="0.2">
      <c r="A37" s="7" t="s">
        <v>50</v>
      </c>
      <c r="B37" s="17">
        <v>42605</v>
      </c>
      <c r="C37" s="7" t="s">
        <v>38</v>
      </c>
      <c r="D37" s="7" t="s">
        <v>39</v>
      </c>
      <c r="E37" s="7">
        <v>4917512</v>
      </c>
      <c r="F37" s="7" t="s">
        <v>40</v>
      </c>
      <c r="G37" s="7" t="s">
        <v>19</v>
      </c>
      <c r="H37" s="7" t="s">
        <v>17</v>
      </c>
      <c r="I37" s="26">
        <v>450502.7932960894</v>
      </c>
      <c r="J37" s="28">
        <f>SUM(I34:I37)</f>
        <v>1140335.1955307261</v>
      </c>
    </row>
    <row r="38" spans="1:10" s="18" customFormat="1" x14ac:dyDescent="0.2">
      <c r="A38" s="7" t="s">
        <v>50</v>
      </c>
      <c r="B38" s="17">
        <v>42605</v>
      </c>
      <c r="C38" s="7" t="s">
        <v>41</v>
      </c>
      <c r="D38" s="7" t="s">
        <v>42</v>
      </c>
      <c r="E38" s="7">
        <v>4917715</v>
      </c>
      <c r="F38" s="7" t="s">
        <v>23</v>
      </c>
      <c r="G38" s="7" t="s">
        <v>16</v>
      </c>
      <c r="H38" s="7" t="s">
        <v>17</v>
      </c>
      <c r="I38" s="26">
        <v>27030.167597765365</v>
      </c>
    </row>
    <row r="39" spans="1:10" s="18" customFormat="1" x14ac:dyDescent="0.2">
      <c r="A39" s="7" t="s">
        <v>50</v>
      </c>
      <c r="B39" s="17">
        <v>42605</v>
      </c>
      <c r="C39" s="7" t="s">
        <v>41</v>
      </c>
      <c r="D39" s="7" t="s">
        <v>42</v>
      </c>
      <c r="E39" s="7">
        <v>4917715</v>
      </c>
      <c r="F39" s="7" t="s">
        <v>23</v>
      </c>
      <c r="G39" s="7" t="s">
        <v>18</v>
      </c>
      <c r="H39" s="7" t="s">
        <v>17</v>
      </c>
      <c r="I39" s="26">
        <v>33787.709497206706</v>
      </c>
    </row>
    <row r="40" spans="1:10" s="18" customFormat="1" x14ac:dyDescent="0.2">
      <c r="A40" s="7" t="s">
        <v>50</v>
      </c>
      <c r="B40" s="17">
        <v>42605</v>
      </c>
      <c r="C40" s="7" t="s">
        <v>41</v>
      </c>
      <c r="D40" s="7" t="s">
        <v>42</v>
      </c>
      <c r="E40" s="7">
        <v>4917715</v>
      </c>
      <c r="F40" s="7" t="s">
        <v>23</v>
      </c>
      <c r="G40" s="7" t="s">
        <v>51</v>
      </c>
      <c r="H40" s="7" t="s">
        <v>17</v>
      </c>
      <c r="I40" s="26">
        <v>20272.625698324024</v>
      </c>
    </row>
    <row r="41" spans="1:10" s="18" customFormat="1" x14ac:dyDescent="0.2">
      <c r="A41" s="7" t="s">
        <v>50</v>
      </c>
      <c r="B41" s="17">
        <v>42605</v>
      </c>
      <c r="C41" s="7" t="s">
        <v>41</v>
      </c>
      <c r="D41" s="7" t="s">
        <v>42</v>
      </c>
      <c r="E41" s="7">
        <v>4917715</v>
      </c>
      <c r="F41" s="7" t="s">
        <v>23</v>
      </c>
      <c r="G41" s="7" t="s">
        <v>19</v>
      </c>
      <c r="H41" s="7" t="s">
        <v>17</v>
      </c>
      <c r="I41" s="26">
        <v>351955.30726256984</v>
      </c>
    </row>
    <row r="42" spans="1:10" s="18" customFormat="1" x14ac:dyDescent="0.2">
      <c r="A42" s="7" t="s">
        <v>50</v>
      </c>
      <c r="B42" s="17">
        <v>42605</v>
      </c>
      <c r="C42" s="7" t="s">
        <v>41</v>
      </c>
      <c r="D42" s="7" t="s">
        <v>42</v>
      </c>
      <c r="E42" s="7">
        <v>4917715</v>
      </c>
      <c r="F42" s="7" t="s">
        <v>23</v>
      </c>
      <c r="G42" s="7" t="s">
        <v>43</v>
      </c>
      <c r="H42" s="7" t="s">
        <v>17</v>
      </c>
      <c r="I42" s="26">
        <v>11825.698324022345</v>
      </c>
    </row>
    <row r="43" spans="1:10" s="18" customFormat="1" x14ac:dyDescent="0.2">
      <c r="A43" s="7" t="s">
        <v>50</v>
      </c>
      <c r="B43" s="17">
        <v>42605</v>
      </c>
      <c r="C43" s="7" t="s">
        <v>41</v>
      </c>
      <c r="D43" s="7" t="s">
        <v>42</v>
      </c>
      <c r="E43" s="7">
        <v>4917715</v>
      </c>
      <c r="F43" s="7" t="s">
        <v>23</v>
      </c>
      <c r="G43" s="7" t="s">
        <v>44</v>
      </c>
      <c r="H43" s="7" t="s">
        <v>17</v>
      </c>
      <c r="I43" s="26">
        <v>3941.8994413407822</v>
      </c>
      <c r="J43" s="28">
        <f>SUM(I38:I43)</f>
        <v>448813.40782122902</v>
      </c>
    </row>
    <row r="44" spans="1:10" s="18" customFormat="1" x14ac:dyDescent="0.2">
      <c r="A44" s="7" t="s">
        <v>50</v>
      </c>
      <c r="B44" s="17">
        <v>42605</v>
      </c>
      <c r="C44" s="7" t="s">
        <v>45</v>
      </c>
      <c r="D44" s="7" t="s">
        <v>46</v>
      </c>
      <c r="E44" s="7">
        <v>4917485</v>
      </c>
      <c r="F44" s="7" t="s">
        <v>40</v>
      </c>
      <c r="G44" s="7" t="s">
        <v>47</v>
      </c>
      <c r="H44" s="7" t="s">
        <v>17</v>
      </c>
      <c r="I44" s="26">
        <v>8446.9273743016747</v>
      </c>
    </row>
    <row r="45" spans="1:10" s="18" customFormat="1" x14ac:dyDescent="0.2">
      <c r="A45" s="7" t="s">
        <v>50</v>
      </c>
      <c r="B45" s="17">
        <v>42605</v>
      </c>
      <c r="C45" s="7" t="s">
        <v>45</v>
      </c>
      <c r="D45" s="7" t="s">
        <v>46</v>
      </c>
      <c r="E45" s="7">
        <v>4917485</v>
      </c>
      <c r="F45" s="7" t="s">
        <v>40</v>
      </c>
      <c r="G45" s="7" t="s">
        <v>43</v>
      </c>
      <c r="H45" s="7" t="s">
        <v>17</v>
      </c>
      <c r="I45" s="26">
        <v>236513.96648044692</v>
      </c>
    </row>
    <row r="46" spans="1:10" s="18" customFormat="1" x14ac:dyDescent="0.2">
      <c r="A46" s="7" t="s">
        <v>50</v>
      </c>
      <c r="B46" s="17">
        <v>42605</v>
      </c>
      <c r="C46" s="7" t="s">
        <v>45</v>
      </c>
      <c r="D46" s="7" t="s">
        <v>46</v>
      </c>
      <c r="E46" s="7">
        <v>4917485</v>
      </c>
      <c r="F46" s="7" t="s">
        <v>40</v>
      </c>
      <c r="G46" s="7" t="s">
        <v>48</v>
      </c>
      <c r="H46" s="7" t="s">
        <v>17</v>
      </c>
      <c r="I46" s="26">
        <v>4941452.5139664803</v>
      </c>
      <c r="J46" s="28">
        <f>SUM(I44:I46)</f>
        <v>5186413.4078212287</v>
      </c>
    </row>
    <row r="47" spans="1:10" s="7" customFormat="1" x14ac:dyDescent="0.2">
      <c r="I47" s="26"/>
    </row>
    <row r="48" spans="1:10" s="7" customFormat="1" x14ac:dyDescent="0.2">
      <c r="I48" s="26"/>
    </row>
    <row r="49" spans="9:9" s="7" customFormat="1" x14ac:dyDescent="0.2">
      <c r="I49" s="26"/>
    </row>
    <row r="50" spans="9:9" s="7" customFormat="1" x14ac:dyDescent="0.2">
      <c r="I50" s="26"/>
    </row>
    <row r="51" spans="9:9" s="7" customFormat="1" x14ac:dyDescent="0.2">
      <c r="I51" s="26"/>
    </row>
    <row r="52" spans="9:9" s="7" customFormat="1" x14ac:dyDescent="0.2">
      <c r="I52" s="26"/>
    </row>
    <row r="53" spans="9:9" s="7" customFormat="1" x14ac:dyDescent="0.2">
      <c r="I53" s="26"/>
    </row>
    <row r="54" spans="9:9" s="7" customFormat="1" x14ac:dyDescent="0.2">
      <c r="I54" s="26"/>
    </row>
    <row r="55" spans="9:9" s="7" customFormat="1" x14ac:dyDescent="0.2">
      <c r="I55" s="26"/>
    </row>
    <row r="56" spans="9:9" s="7" customFormat="1" x14ac:dyDescent="0.2">
      <c r="I56" s="26"/>
    </row>
    <row r="57" spans="9:9" s="7" customFormat="1" x14ac:dyDescent="0.2">
      <c r="I57" s="26"/>
    </row>
    <row r="58" spans="9:9" s="19" customFormat="1" x14ac:dyDescent="0.2">
      <c r="I58" s="27"/>
    </row>
    <row r="59" spans="9:9" s="19" customFormat="1" x14ac:dyDescent="0.2">
      <c r="I59" s="27"/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UT_Lake_Canals_HAB_Dat_8_23_16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Jodi Gardberg</cp:lastModifiedBy>
  <cp:lastPrinted>2016-08-05T08:27:01Z</cp:lastPrinted>
  <dcterms:created xsi:type="dcterms:W3CDTF">2015-09-03T19:50:15Z</dcterms:created>
  <dcterms:modified xsi:type="dcterms:W3CDTF">2016-08-29T16:49:41Z</dcterms:modified>
</cp:coreProperties>
</file>